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ara complementar informacion portal\VI-N\"/>
    </mc:Choice>
  </mc:AlternateContent>
  <bookViews>
    <workbookView xWindow="0" yWindow="0" windowWidth="20490" windowHeight="7650"/>
  </bookViews>
  <sheets>
    <sheet name="Tabla General " sheetId="1" r:id="rId1"/>
    <sheet name="LISTA DE ESPERA, ACTIVOS, INGRE" sheetId="8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F14" i="1"/>
  <c r="J45" i="1" l="1"/>
  <c r="J13" i="1" l="1"/>
  <c r="F13" i="1"/>
  <c r="K30" i="1"/>
  <c r="K29" i="1"/>
  <c r="E15" i="1" l="1"/>
  <c r="H15" i="1" l="1"/>
  <c r="J12" i="1"/>
  <c r="F12" i="1"/>
  <c r="K28" i="1"/>
  <c r="J44" i="1"/>
  <c r="K27" i="1" l="1"/>
  <c r="J11" i="1"/>
  <c r="F11" i="1"/>
  <c r="J43" i="1"/>
  <c r="J10" i="1" l="1"/>
  <c r="F10" i="1"/>
  <c r="J42" i="1" l="1"/>
  <c r="K26" i="1" l="1"/>
  <c r="K25" i="1" l="1"/>
  <c r="B15" i="1" l="1"/>
  <c r="J9" i="1"/>
  <c r="F9" i="1"/>
  <c r="M15" i="1" l="1"/>
  <c r="K47" i="1"/>
  <c r="J40" i="1"/>
  <c r="J39" i="1"/>
  <c r="J47" i="1" s="1"/>
  <c r="I47" i="1"/>
  <c r="L47" i="1"/>
  <c r="G47" i="1"/>
  <c r="F47" i="1"/>
  <c r="E47" i="1"/>
  <c r="D47" i="1"/>
  <c r="C47" i="1"/>
  <c r="K24" i="1"/>
  <c r="K23" i="1"/>
  <c r="K22" i="1"/>
  <c r="K21" i="1"/>
  <c r="L15" i="1"/>
  <c r="K31" i="1" l="1"/>
  <c r="J8" i="1"/>
  <c r="J7" i="1"/>
  <c r="I15" i="1"/>
  <c r="G15" i="1"/>
  <c r="D15" i="1"/>
  <c r="F8" i="1"/>
  <c r="F7" i="1"/>
  <c r="F6" i="1"/>
  <c r="F15" i="1" s="1"/>
  <c r="C15" i="1"/>
  <c r="J31" i="1"/>
  <c r="M31" i="1"/>
  <c r="I31" i="1"/>
  <c r="L31" i="1"/>
  <c r="G31" i="1"/>
  <c r="F31" i="1"/>
  <c r="E31" i="1"/>
  <c r="D31" i="1"/>
  <c r="C31" i="1"/>
  <c r="J15" i="1" l="1"/>
</calcChain>
</file>

<file path=xl/sharedStrings.xml><?xml version="1.0" encoding="utf-8"?>
<sst xmlns="http://schemas.openxmlformats.org/spreadsheetml/2006/main" count="86" uniqueCount="56">
  <si>
    <t>Mayo</t>
  </si>
  <si>
    <t>Junio</t>
  </si>
  <si>
    <t xml:space="preserve">Julio </t>
  </si>
  <si>
    <t>Agosto</t>
  </si>
  <si>
    <t>Septiembre</t>
  </si>
  <si>
    <t xml:space="preserve">Octubre </t>
  </si>
  <si>
    <t>Noviembre</t>
  </si>
  <si>
    <t>Diciembre</t>
  </si>
  <si>
    <t>MES:</t>
  </si>
  <si>
    <t>Número de Productos Vendidos</t>
  </si>
  <si>
    <t>Marzo</t>
  </si>
  <si>
    <t>Abril</t>
  </si>
  <si>
    <t>Número de Teapias Manualidades</t>
  </si>
  <si>
    <t>Núemero de Terapias Repostería</t>
  </si>
  <si>
    <t xml:space="preserve">Total </t>
  </si>
  <si>
    <t xml:space="preserve">Número de Productos Elaborados  Jarcería </t>
  </si>
  <si>
    <t>Número de Productos Elaborados  Manualidades</t>
  </si>
  <si>
    <t>Videos elaborados</t>
  </si>
  <si>
    <t>VIDA PRACTICA</t>
  </si>
  <si>
    <t>FILTRO MEDICO</t>
  </si>
  <si>
    <t xml:space="preserve">Lenguaje </t>
  </si>
  <si>
    <t>Psicología</t>
  </si>
  <si>
    <t>Sensorial</t>
  </si>
  <si>
    <t>Estimulación Gognitiva</t>
  </si>
  <si>
    <t>Psicomotricidad</t>
  </si>
  <si>
    <t xml:space="preserve">Trabajo Social </t>
  </si>
  <si>
    <t>Filtro Médico</t>
  </si>
  <si>
    <t>Pamela Areli</t>
  </si>
  <si>
    <t>Walter</t>
  </si>
  <si>
    <t>&lt;</t>
  </si>
  <si>
    <t>Vida Práctica</t>
  </si>
  <si>
    <t>Número de Terapias Jarcería</t>
  </si>
  <si>
    <t>Rehabilitacion</t>
  </si>
  <si>
    <t>Total</t>
  </si>
  <si>
    <t>Total de terapias por mes</t>
  </si>
  <si>
    <t>TALLERES</t>
  </si>
  <si>
    <t>ESPECIALIDADES</t>
  </si>
  <si>
    <t>CEAT</t>
  </si>
  <si>
    <t>AUTONOMIA E INDEPENDENCIA</t>
  </si>
  <si>
    <t>ESTIMULACION COGNITIVA</t>
  </si>
  <si>
    <t>ESTIMULACION SENSORIAL</t>
  </si>
  <si>
    <t>MOTRICIDAD</t>
  </si>
  <si>
    <t>PSICOLOGIA</t>
  </si>
  <si>
    <t>LENGUAJE Y COMUNICACIÓN</t>
  </si>
  <si>
    <t>TRABAJO SOCIAL</t>
  </si>
  <si>
    <t xml:space="preserve">Total de Terapias por mes </t>
  </si>
  <si>
    <t>julio</t>
  </si>
  <si>
    <t>Octubre</t>
  </si>
  <si>
    <t>AÑO 2022</t>
  </si>
  <si>
    <t>Activos Cendi</t>
  </si>
  <si>
    <t>Lista de Espera</t>
  </si>
  <si>
    <t>Activos Ceat</t>
  </si>
  <si>
    <t>Mes</t>
  </si>
  <si>
    <t>Número de Terapias Pre Taller</t>
  </si>
  <si>
    <t>Número de Productos Elaborados  Cocina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</si>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</sst>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1" xfId="0" applyFill="1" applyBorder="1"/>
    <xf numFmtId="0" fontId="0" fillId="0" borderId="2" xfId="0" applyBorder="1" applyAlignment="1">
      <alignment horizontal="center" vertical="center" wrapText="1"/>
    </xf>
    <xf numFmtId="0" fontId="1" fillId="0" borderId="1" xfId="0" applyFont="1" applyBorder="1"/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0" xfId="0" applyAlignment="1"/>
    <xf numFmtId="0" fontId="0" fillId="0" borderId="0" xfId="0" applyBorder="1" applyAlignment="1"/>
    <xf numFmtId="0" fontId="0" fillId="0" borderId="9" xfId="0" applyBorder="1"/>
    <xf numFmtId="0" fontId="0" fillId="0" borderId="1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wrapText="1"/>
    </xf>
    <xf numFmtId="0" fontId="1" fillId="3" borderId="17" xfId="0" applyFont="1" applyFill="1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left" vertical="center"/>
    </xf>
    <xf numFmtId="0" fontId="0" fillId="0" borderId="22" xfId="0" applyBorder="1"/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0" borderId="24" xfId="0" applyFill="1" applyBorder="1" applyAlignment="1">
      <alignment wrapText="1"/>
    </xf>
    <xf numFmtId="0" fontId="2" fillId="0" borderId="25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6" xfId="0" applyBorder="1" applyAlignment="1">
      <alignment horizontal="left" vertical="center"/>
    </xf>
    <xf numFmtId="0" fontId="0" fillId="0" borderId="26" xfId="0" applyBorder="1" applyAlignment="1">
      <alignment wrapText="1"/>
    </xf>
    <xf numFmtId="0" fontId="0" fillId="0" borderId="21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7" xfId="0" applyBorder="1" applyAlignment="1">
      <alignment horizontal="right"/>
    </xf>
    <xf numFmtId="0" fontId="0" fillId="4" borderId="7" xfId="0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1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abSelected="1" topLeftCell="A31" workbookViewId="0">
      <selection activeCell="G46" sqref="G46"/>
    </sheetView>
  </sheetViews>
  <sheetFormatPr baseColWidth="10" defaultRowHeight="15" x14ac:dyDescent="0.25"/>
  <cols>
    <col min="1" max="5" width="17.5703125" customWidth="1"/>
    <col min="6" max="6" width="19.42578125" customWidth="1"/>
    <col min="7" max="11" width="19.5703125" customWidth="1"/>
    <col min="12" max="12" width="18.140625" customWidth="1"/>
    <col min="13" max="13" width="17" customWidth="1"/>
    <col min="14" max="14" width="22.5703125" customWidth="1"/>
    <col min="17" max="17" width="18.5703125" customWidth="1"/>
    <col min="19" max="19" width="17.5703125" customWidth="1"/>
  </cols>
  <sheetData>
    <row r="1" spans="1:17" x14ac:dyDescent="0.25">
      <c r="Q1" t="s">
        <v>29</v>
      </c>
    </row>
    <row r="2" spans="1:17" x14ac:dyDescent="0.25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7" ht="15.75" thickBot="1" x14ac:dyDescent="0.3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17" ht="60" x14ac:dyDescent="0.25">
      <c r="A4" s="23" t="s">
        <v>8</v>
      </c>
      <c r="B4" s="23" t="s">
        <v>53</v>
      </c>
      <c r="C4" s="23" t="s">
        <v>31</v>
      </c>
      <c r="D4" s="23" t="s">
        <v>12</v>
      </c>
      <c r="E4" s="24" t="s">
        <v>13</v>
      </c>
      <c r="F4" s="25" t="s">
        <v>14</v>
      </c>
      <c r="G4" s="26" t="s">
        <v>15</v>
      </c>
      <c r="H4" s="26" t="s">
        <v>54</v>
      </c>
      <c r="I4" s="26" t="s">
        <v>16</v>
      </c>
      <c r="J4" s="26" t="s">
        <v>33</v>
      </c>
      <c r="K4" s="26"/>
      <c r="L4" s="26" t="s">
        <v>9</v>
      </c>
      <c r="M4" s="27" t="s">
        <v>17</v>
      </c>
    </row>
    <row r="5" spans="1:17" x14ac:dyDescent="0.25">
      <c r="A5" s="5" t="s">
        <v>10</v>
      </c>
      <c r="B5" s="37">
        <v>0</v>
      </c>
      <c r="C5" s="1">
        <v>55</v>
      </c>
      <c r="D5" s="1">
        <v>43</v>
      </c>
      <c r="E5" s="39">
        <v>0</v>
      </c>
      <c r="F5" s="1">
        <v>97</v>
      </c>
      <c r="G5" s="1">
        <v>0</v>
      </c>
      <c r="H5" s="1"/>
      <c r="I5" s="1"/>
      <c r="J5" s="1"/>
      <c r="K5" s="1"/>
      <c r="L5" s="1"/>
      <c r="M5" s="6"/>
    </row>
    <row r="6" spans="1:17" x14ac:dyDescent="0.25">
      <c r="A6" s="5" t="s">
        <v>11</v>
      </c>
      <c r="B6" s="37">
        <v>0</v>
      </c>
      <c r="C6" s="1">
        <v>38</v>
      </c>
      <c r="D6" s="1">
        <v>28</v>
      </c>
      <c r="E6" s="39">
        <v>0</v>
      </c>
      <c r="F6" s="1">
        <f>SUM(C6:E6)</f>
        <v>66</v>
      </c>
      <c r="G6" s="1"/>
      <c r="H6" s="1"/>
      <c r="I6" s="1"/>
      <c r="J6" s="1"/>
      <c r="K6" s="1"/>
      <c r="L6" s="1"/>
      <c r="M6" s="6"/>
    </row>
    <row r="7" spans="1:17" x14ac:dyDescent="0.25">
      <c r="A7" s="7" t="s">
        <v>0</v>
      </c>
      <c r="B7" s="38">
        <v>0</v>
      </c>
      <c r="C7" s="3">
        <v>156</v>
      </c>
      <c r="D7" s="3">
        <v>80</v>
      </c>
      <c r="E7" s="3">
        <v>0</v>
      </c>
      <c r="F7" s="1">
        <f>SUM(C7:E7)</f>
        <v>236</v>
      </c>
      <c r="G7" s="1">
        <v>86</v>
      </c>
      <c r="H7" s="1"/>
      <c r="I7" s="1">
        <v>66</v>
      </c>
      <c r="J7" s="1">
        <f t="shared" ref="J7:J14" si="0">SUM(G7:I7)</f>
        <v>152</v>
      </c>
      <c r="K7" s="1"/>
      <c r="L7" s="1">
        <v>122</v>
      </c>
      <c r="M7" s="6"/>
    </row>
    <row r="8" spans="1:17" x14ac:dyDescent="0.25">
      <c r="A8" s="7" t="s">
        <v>1</v>
      </c>
      <c r="B8" s="38">
        <v>0</v>
      </c>
      <c r="C8" s="4">
        <v>187</v>
      </c>
      <c r="D8" s="4">
        <v>81</v>
      </c>
      <c r="E8" s="3">
        <v>0</v>
      </c>
      <c r="F8" s="1">
        <f>SUM(C8:E8)</f>
        <v>268</v>
      </c>
      <c r="G8" s="1">
        <v>38</v>
      </c>
      <c r="H8" s="1"/>
      <c r="I8" s="1">
        <v>87</v>
      </c>
      <c r="J8" s="1">
        <f t="shared" si="0"/>
        <v>125</v>
      </c>
      <c r="K8" s="1"/>
      <c r="L8" s="1">
        <v>139</v>
      </c>
      <c r="M8" s="6">
        <v>1</v>
      </c>
    </row>
    <row r="9" spans="1:17" x14ac:dyDescent="0.25">
      <c r="A9" s="7" t="s">
        <v>2</v>
      </c>
      <c r="B9" s="38">
        <v>15</v>
      </c>
      <c r="C9" s="3">
        <v>160</v>
      </c>
      <c r="D9" s="3">
        <v>86</v>
      </c>
      <c r="E9" s="3">
        <v>0</v>
      </c>
      <c r="F9" s="1">
        <f t="shared" ref="F9:F14" si="1">SUM(B9:E9)</f>
        <v>261</v>
      </c>
      <c r="G9" s="1">
        <v>11</v>
      </c>
      <c r="H9" s="1"/>
      <c r="I9" s="1">
        <v>105</v>
      </c>
      <c r="J9" s="1">
        <f t="shared" si="0"/>
        <v>116</v>
      </c>
      <c r="K9" s="1"/>
      <c r="L9" s="1">
        <v>129</v>
      </c>
      <c r="M9" s="6">
        <v>6</v>
      </c>
    </row>
    <row r="10" spans="1:17" x14ac:dyDescent="0.25">
      <c r="A10" s="7" t="s">
        <v>3</v>
      </c>
      <c r="B10" s="38">
        <v>27</v>
      </c>
      <c r="C10" s="3">
        <v>176</v>
      </c>
      <c r="D10" s="3">
        <v>116</v>
      </c>
      <c r="E10" s="3">
        <v>0</v>
      </c>
      <c r="F10" s="39">
        <f t="shared" si="1"/>
        <v>319</v>
      </c>
      <c r="G10" s="1">
        <v>12</v>
      </c>
      <c r="H10" s="1"/>
      <c r="I10" s="1">
        <v>26</v>
      </c>
      <c r="J10" s="1">
        <f t="shared" si="0"/>
        <v>38</v>
      </c>
      <c r="K10" s="1"/>
      <c r="L10" s="1">
        <v>58</v>
      </c>
      <c r="M10" s="6">
        <v>0</v>
      </c>
    </row>
    <row r="11" spans="1:17" x14ac:dyDescent="0.25">
      <c r="A11" s="7" t="s">
        <v>4</v>
      </c>
      <c r="B11" s="38">
        <v>69</v>
      </c>
      <c r="C11" s="3">
        <v>142</v>
      </c>
      <c r="D11" s="3">
        <v>141</v>
      </c>
      <c r="E11" s="3">
        <v>0</v>
      </c>
      <c r="F11" s="39">
        <f t="shared" si="1"/>
        <v>352</v>
      </c>
      <c r="G11" s="1">
        <v>6</v>
      </c>
      <c r="H11" s="1"/>
      <c r="I11" s="1">
        <v>25</v>
      </c>
      <c r="J11" s="1">
        <f t="shared" si="0"/>
        <v>31</v>
      </c>
      <c r="K11" s="1"/>
      <c r="L11" s="1">
        <v>77</v>
      </c>
      <c r="M11" s="6">
        <v>4</v>
      </c>
    </row>
    <row r="12" spans="1:17" x14ac:dyDescent="0.25">
      <c r="A12" s="7" t="s">
        <v>5</v>
      </c>
      <c r="B12" s="38">
        <v>35</v>
      </c>
      <c r="C12" s="3">
        <v>124</v>
      </c>
      <c r="D12" s="3">
        <v>105</v>
      </c>
      <c r="E12" s="3">
        <v>137</v>
      </c>
      <c r="F12" s="39">
        <f t="shared" si="1"/>
        <v>401</v>
      </c>
      <c r="G12" s="1">
        <v>7</v>
      </c>
      <c r="H12" s="1">
        <v>180</v>
      </c>
      <c r="I12" s="1">
        <v>54</v>
      </c>
      <c r="J12" s="1">
        <f t="shared" si="0"/>
        <v>241</v>
      </c>
      <c r="K12" s="1"/>
      <c r="L12" s="1">
        <v>241</v>
      </c>
      <c r="M12" s="6">
        <v>4</v>
      </c>
    </row>
    <row r="13" spans="1:17" x14ac:dyDescent="0.25">
      <c r="A13" s="7" t="s">
        <v>6</v>
      </c>
      <c r="B13" s="38">
        <v>18</v>
      </c>
      <c r="C13" s="3">
        <v>119</v>
      </c>
      <c r="D13" s="3">
        <v>120</v>
      </c>
      <c r="E13" s="3">
        <v>97</v>
      </c>
      <c r="F13" s="1">
        <f t="shared" si="1"/>
        <v>354</v>
      </c>
      <c r="G13" s="1">
        <v>10</v>
      </c>
      <c r="H13" s="1">
        <v>250</v>
      </c>
      <c r="I13" s="1">
        <v>143</v>
      </c>
      <c r="J13" s="1">
        <f t="shared" si="0"/>
        <v>403</v>
      </c>
      <c r="K13" s="1"/>
      <c r="L13" s="1">
        <v>297</v>
      </c>
      <c r="M13" s="6">
        <v>3</v>
      </c>
    </row>
    <row r="14" spans="1:17" ht="15.75" thickBot="1" x14ac:dyDescent="0.3">
      <c r="A14" s="8" t="s">
        <v>7</v>
      </c>
      <c r="B14" s="46">
        <v>8</v>
      </c>
      <c r="C14" s="47">
        <v>56</v>
      </c>
      <c r="D14" s="47">
        <v>59</v>
      </c>
      <c r="E14" s="47">
        <v>47</v>
      </c>
      <c r="F14" s="48">
        <f t="shared" si="1"/>
        <v>170</v>
      </c>
      <c r="G14" s="48">
        <v>114</v>
      </c>
      <c r="H14" s="49">
        <v>0</v>
      </c>
      <c r="I14" s="48">
        <v>313</v>
      </c>
      <c r="J14" s="48">
        <f t="shared" si="0"/>
        <v>427</v>
      </c>
      <c r="K14" s="9"/>
      <c r="L14" s="9">
        <v>427</v>
      </c>
      <c r="M14" s="10">
        <v>1</v>
      </c>
    </row>
    <row r="15" spans="1:17" x14ac:dyDescent="0.25">
      <c r="B15">
        <f>SUM(B5:B14)</f>
        <v>172</v>
      </c>
      <c r="C15">
        <f>SUM(C5:C14)</f>
        <v>1213</v>
      </c>
      <c r="D15">
        <f>SUM(D5:D14)</f>
        <v>859</v>
      </c>
      <c r="E15">
        <f>SUM(E12:E14)</f>
        <v>281</v>
      </c>
      <c r="F15">
        <f>SUM(F5:F14)</f>
        <v>2524</v>
      </c>
      <c r="G15">
        <f>SUM(G7:G14)</f>
        <v>284</v>
      </c>
      <c r="H15">
        <f>SUM(H12:H14)</f>
        <v>430</v>
      </c>
      <c r="I15">
        <f>SUM(I7:I14)</f>
        <v>819</v>
      </c>
      <c r="J15">
        <f>SUM(J7:J14)</f>
        <v>1533</v>
      </c>
      <c r="L15">
        <f>SUM(L5:L14)</f>
        <v>1490</v>
      </c>
      <c r="M15">
        <f>SUM(M8:M14)</f>
        <v>19</v>
      </c>
    </row>
    <row r="18" spans="1:21" x14ac:dyDescent="0.25">
      <c r="A18" s="50" t="s">
        <v>36</v>
      </c>
      <c r="B18" s="50"/>
      <c r="C18" s="50"/>
      <c r="D18" s="50"/>
      <c r="E18" s="50"/>
      <c r="F18" s="50"/>
      <c r="G18" s="50"/>
      <c r="H18" s="50"/>
      <c r="I18" s="50"/>
      <c r="J18" s="50"/>
      <c r="K18" s="51"/>
      <c r="L18" s="50"/>
      <c r="M18" s="50"/>
      <c r="N18" s="52"/>
    </row>
    <row r="19" spans="1:21" ht="15.75" thickBot="1" x14ac:dyDescent="0.3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1"/>
      <c r="L19" s="50"/>
      <c r="M19" s="50"/>
      <c r="N19" s="52"/>
    </row>
    <row r="20" spans="1:21" ht="30" x14ac:dyDescent="0.25">
      <c r="A20" s="23" t="s">
        <v>8</v>
      </c>
      <c r="B20" s="23"/>
      <c r="C20" s="23" t="s">
        <v>32</v>
      </c>
      <c r="D20" s="23" t="s">
        <v>20</v>
      </c>
      <c r="E20" s="23" t="s">
        <v>21</v>
      </c>
      <c r="F20" s="23" t="s">
        <v>22</v>
      </c>
      <c r="G20" s="23" t="s">
        <v>23</v>
      </c>
      <c r="H20" s="23"/>
      <c r="I20" s="23" t="s">
        <v>24</v>
      </c>
      <c r="J20" s="23" t="s">
        <v>30</v>
      </c>
      <c r="K20" s="23" t="s">
        <v>34</v>
      </c>
      <c r="L20" s="23" t="s">
        <v>25</v>
      </c>
      <c r="M20" s="23" t="s">
        <v>26</v>
      </c>
      <c r="N20" s="23" t="s">
        <v>17</v>
      </c>
    </row>
    <row r="21" spans="1:21" x14ac:dyDescent="0.25">
      <c r="A21" s="5" t="s">
        <v>10</v>
      </c>
      <c r="B21" s="32"/>
      <c r="C21" s="2">
        <v>28</v>
      </c>
      <c r="D21" s="2">
        <v>24</v>
      </c>
      <c r="E21" s="2">
        <v>75</v>
      </c>
      <c r="F21" s="2">
        <v>0</v>
      </c>
      <c r="G21" s="2">
        <v>7</v>
      </c>
      <c r="H21" s="2"/>
      <c r="I21" s="2">
        <v>0</v>
      </c>
      <c r="J21" s="2">
        <v>11</v>
      </c>
      <c r="K21" s="2">
        <f t="shared" ref="K21:K30" si="2">SUM(C21:J21)</f>
        <v>145</v>
      </c>
      <c r="L21" s="2">
        <v>190</v>
      </c>
      <c r="M21" s="2">
        <v>230</v>
      </c>
      <c r="N21" s="1">
        <v>0</v>
      </c>
      <c r="O21" s="40"/>
    </row>
    <row r="22" spans="1:21" x14ac:dyDescent="0.25">
      <c r="A22" s="5" t="s">
        <v>11</v>
      </c>
      <c r="B22" s="32"/>
      <c r="C22" s="2">
        <v>22</v>
      </c>
      <c r="D22" s="2">
        <v>76</v>
      </c>
      <c r="E22" s="2">
        <v>56</v>
      </c>
      <c r="F22" s="2">
        <v>20</v>
      </c>
      <c r="G22" s="2">
        <v>8</v>
      </c>
      <c r="H22" s="2"/>
      <c r="I22" s="2">
        <v>38</v>
      </c>
      <c r="J22" s="2">
        <v>18</v>
      </c>
      <c r="K22" s="2">
        <f t="shared" si="2"/>
        <v>238</v>
      </c>
      <c r="L22" s="2">
        <v>120</v>
      </c>
      <c r="M22" s="2">
        <v>191</v>
      </c>
      <c r="N22" s="1">
        <v>0</v>
      </c>
    </row>
    <row r="23" spans="1:21" x14ac:dyDescent="0.25">
      <c r="A23" s="7" t="s">
        <v>0</v>
      </c>
      <c r="B23" s="33"/>
      <c r="C23" s="2">
        <v>41</v>
      </c>
      <c r="D23" s="2">
        <v>34</v>
      </c>
      <c r="E23" s="2">
        <v>90</v>
      </c>
      <c r="F23" s="2">
        <v>98</v>
      </c>
      <c r="G23" s="2">
        <v>5</v>
      </c>
      <c r="H23" s="2"/>
      <c r="I23" s="2">
        <v>33</v>
      </c>
      <c r="J23" s="2">
        <v>25</v>
      </c>
      <c r="K23" s="2">
        <f t="shared" si="2"/>
        <v>326</v>
      </c>
      <c r="L23" s="2">
        <v>346</v>
      </c>
      <c r="M23" s="2">
        <v>480</v>
      </c>
      <c r="N23" s="1">
        <v>0</v>
      </c>
    </row>
    <row r="24" spans="1:21" x14ac:dyDescent="0.25">
      <c r="A24" s="7" t="s">
        <v>1</v>
      </c>
      <c r="B24" s="33"/>
      <c r="C24" s="2">
        <v>61</v>
      </c>
      <c r="D24" s="2">
        <v>76</v>
      </c>
      <c r="E24" s="2">
        <v>87</v>
      </c>
      <c r="F24" s="2">
        <v>34</v>
      </c>
      <c r="G24" s="2">
        <v>26</v>
      </c>
      <c r="H24" s="2"/>
      <c r="I24" s="2">
        <v>26</v>
      </c>
      <c r="J24" s="2">
        <v>31</v>
      </c>
      <c r="K24" s="2">
        <f t="shared" si="2"/>
        <v>341</v>
      </c>
      <c r="L24" s="2">
        <v>87</v>
      </c>
      <c r="M24" s="2">
        <v>472</v>
      </c>
      <c r="N24" s="1">
        <v>0</v>
      </c>
    </row>
    <row r="25" spans="1:21" x14ac:dyDescent="0.25">
      <c r="A25" s="7" t="s">
        <v>2</v>
      </c>
      <c r="B25" s="33"/>
      <c r="C25" s="2">
        <v>107</v>
      </c>
      <c r="D25" s="2">
        <v>138</v>
      </c>
      <c r="E25" s="2">
        <v>173</v>
      </c>
      <c r="F25" s="2">
        <v>123</v>
      </c>
      <c r="G25" s="2">
        <v>32</v>
      </c>
      <c r="H25" s="2"/>
      <c r="I25" s="2">
        <v>59</v>
      </c>
      <c r="J25" s="2">
        <v>64</v>
      </c>
      <c r="K25" s="2">
        <f t="shared" si="2"/>
        <v>696</v>
      </c>
      <c r="L25" s="2">
        <v>264</v>
      </c>
      <c r="M25" s="2">
        <v>636</v>
      </c>
      <c r="N25" s="1">
        <v>0</v>
      </c>
    </row>
    <row r="26" spans="1:21" x14ac:dyDescent="0.25">
      <c r="A26" s="7" t="s">
        <v>3</v>
      </c>
      <c r="B26" s="33"/>
      <c r="C26" s="2">
        <v>159</v>
      </c>
      <c r="D26" s="2">
        <v>277</v>
      </c>
      <c r="E26" s="2">
        <v>297</v>
      </c>
      <c r="F26" s="2">
        <v>312</v>
      </c>
      <c r="G26" s="2">
        <v>75</v>
      </c>
      <c r="H26" s="2"/>
      <c r="I26" s="2">
        <v>81</v>
      </c>
      <c r="J26" s="2">
        <v>96</v>
      </c>
      <c r="K26" s="2">
        <f t="shared" si="2"/>
        <v>1297</v>
      </c>
      <c r="L26" s="2">
        <v>396</v>
      </c>
      <c r="M26" s="2">
        <v>941</v>
      </c>
      <c r="N26" s="1">
        <v>0</v>
      </c>
    </row>
    <row r="27" spans="1:21" x14ac:dyDescent="0.25">
      <c r="A27" s="7" t="s">
        <v>4</v>
      </c>
      <c r="B27" s="33"/>
      <c r="C27" s="2">
        <v>158</v>
      </c>
      <c r="D27" s="2">
        <v>238</v>
      </c>
      <c r="E27" s="2">
        <v>399</v>
      </c>
      <c r="F27" s="2">
        <v>286</v>
      </c>
      <c r="G27" s="2">
        <v>81</v>
      </c>
      <c r="H27" s="2"/>
      <c r="I27" s="2">
        <v>33</v>
      </c>
      <c r="J27" s="2">
        <v>96</v>
      </c>
      <c r="K27" s="2">
        <f t="shared" si="2"/>
        <v>1291</v>
      </c>
      <c r="L27" s="2">
        <v>313</v>
      </c>
      <c r="M27" s="2">
        <v>910</v>
      </c>
      <c r="N27" s="1">
        <v>0</v>
      </c>
    </row>
    <row r="28" spans="1:21" x14ac:dyDescent="0.25">
      <c r="A28" s="7" t="s">
        <v>5</v>
      </c>
      <c r="B28" s="33"/>
      <c r="C28" s="2">
        <v>191</v>
      </c>
      <c r="D28" s="2">
        <v>260</v>
      </c>
      <c r="E28" s="2">
        <v>398</v>
      </c>
      <c r="F28" s="2">
        <v>341</v>
      </c>
      <c r="G28" s="2">
        <v>85</v>
      </c>
      <c r="H28" s="2"/>
      <c r="I28" s="2">
        <v>47</v>
      </c>
      <c r="J28" s="2">
        <v>92</v>
      </c>
      <c r="K28" s="2">
        <f t="shared" si="2"/>
        <v>1414</v>
      </c>
      <c r="L28" s="2">
        <v>611</v>
      </c>
      <c r="M28" s="2">
        <v>1005</v>
      </c>
      <c r="N28" s="1">
        <v>0</v>
      </c>
    </row>
    <row r="29" spans="1:21" x14ac:dyDescent="0.25">
      <c r="A29" s="7" t="s">
        <v>6</v>
      </c>
      <c r="B29" s="33"/>
      <c r="C29" s="2">
        <v>169</v>
      </c>
      <c r="D29" s="2">
        <v>271</v>
      </c>
      <c r="E29" s="2">
        <v>326</v>
      </c>
      <c r="F29" s="2">
        <v>365</v>
      </c>
      <c r="G29" s="2">
        <v>79</v>
      </c>
      <c r="H29" s="2"/>
      <c r="I29" s="2">
        <v>46</v>
      </c>
      <c r="J29" s="2">
        <v>117</v>
      </c>
      <c r="K29" s="2">
        <f t="shared" si="2"/>
        <v>1373</v>
      </c>
      <c r="L29" s="2">
        <v>551</v>
      </c>
      <c r="M29" s="2">
        <v>932</v>
      </c>
      <c r="N29" s="1">
        <v>0</v>
      </c>
    </row>
    <row r="30" spans="1:21" x14ac:dyDescent="0.25">
      <c r="A30" s="17" t="s">
        <v>7</v>
      </c>
      <c r="B30" s="44"/>
      <c r="C30" s="45">
        <v>43</v>
      </c>
      <c r="D30" s="45">
        <v>81</v>
      </c>
      <c r="E30" s="2">
        <v>140</v>
      </c>
      <c r="F30" s="2">
        <v>100</v>
      </c>
      <c r="G30" s="2">
        <v>21</v>
      </c>
      <c r="H30" s="2"/>
      <c r="I30" s="2">
        <v>32</v>
      </c>
      <c r="J30" s="2">
        <v>30</v>
      </c>
      <c r="K30" s="2">
        <f t="shared" si="2"/>
        <v>447</v>
      </c>
      <c r="L30" s="2">
        <v>178</v>
      </c>
      <c r="M30" s="2">
        <v>249</v>
      </c>
      <c r="N30" s="1">
        <v>0</v>
      </c>
    </row>
    <row r="31" spans="1:21" x14ac:dyDescent="0.25">
      <c r="A31" s="1" t="s">
        <v>55</v>
      </c>
      <c r="B31" s="1"/>
      <c r="C31" s="1">
        <f t="shared" ref="C31:M31" si="3">SUM(C21:C30)</f>
        <v>979</v>
      </c>
      <c r="D31" s="1">
        <f t="shared" si="3"/>
        <v>1475</v>
      </c>
      <c r="E31" s="1">
        <f t="shared" si="3"/>
        <v>2041</v>
      </c>
      <c r="F31" s="1">
        <f t="shared" si="3"/>
        <v>1679</v>
      </c>
      <c r="G31" s="1">
        <f t="shared" si="3"/>
        <v>419</v>
      </c>
      <c r="H31" s="1"/>
      <c r="I31" s="1">
        <f t="shared" si="3"/>
        <v>395</v>
      </c>
      <c r="J31" s="1">
        <f t="shared" si="3"/>
        <v>580</v>
      </c>
      <c r="K31" s="14">
        <f t="shared" si="3"/>
        <v>7568</v>
      </c>
      <c r="L31" s="1">
        <f t="shared" si="3"/>
        <v>3056</v>
      </c>
      <c r="M31" s="1">
        <f t="shared" si="3"/>
        <v>6046</v>
      </c>
      <c r="N31" s="1">
        <v>0</v>
      </c>
    </row>
    <row r="32" spans="1:21" x14ac:dyDescent="0.25">
      <c r="S32" t="s">
        <v>18</v>
      </c>
      <c r="U32" t="s">
        <v>19</v>
      </c>
    </row>
    <row r="33" spans="1:22" x14ac:dyDescent="0.25">
      <c r="S33" t="s">
        <v>27</v>
      </c>
      <c r="T33">
        <v>11</v>
      </c>
      <c r="U33" t="s">
        <v>28</v>
      </c>
      <c r="V33">
        <v>230</v>
      </c>
    </row>
    <row r="34" spans="1:22" x14ac:dyDescent="0.25">
      <c r="A34" s="50" t="s">
        <v>37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</row>
    <row r="35" spans="1:22" ht="15.75" thickBot="1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</row>
    <row r="36" spans="1:22" ht="30.75" thickBot="1" x14ac:dyDescent="0.3">
      <c r="A36" s="23" t="s">
        <v>8</v>
      </c>
      <c r="B36" s="23"/>
      <c r="C36" s="23" t="s">
        <v>38</v>
      </c>
      <c r="D36" s="23" t="s">
        <v>39</v>
      </c>
      <c r="E36" s="23" t="s">
        <v>40</v>
      </c>
      <c r="F36" s="23" t="s">
        <v>41</v>
      </c>
      <c r="G36" s="23" t="s">
        <v>42</v>
      </c>
      <c r="H36" s="23"/>
      <c r="I36" s="23" t="s">
        <v>43</v>
      </c>
      <c r="J36" s="23" t="s">
        <v>45</v>
      </c>
      <c r="K36" s="23" t="s">
        <v>44</v>
      </c>
      <c r="L36" s="23" t="s">
        <v>19</v>
      </c>
    </row>
    <row r="37" spans="1:22" ht="15.75" thickBot="1" x14ac:dyDescent="0.3">
      <c r="A37" s="5" t="s">
        <v>10</v>
      </c>
      <c r="B37" s="34"/>
      <c r="C37" s="13"/>
      <c r="D37" s="13"/>
      <c r="E37" s="13"/>
      <c r="F37" s="13"/>
      <c r="G37" s="13"/>
      <c r="H37" s="15"/>
      <c r="I37" s="15"/>
      <c r="J37" s="29"/>
      <c r="K37" s="16"/>
      <c r="L37" s="13"/>
    </row>
    <row r="38" spans="1:22" ht="15.75" thickBot="1" x14ac:dyDescent="0.3">
      <c r="A38" s="5" t="s">
        <v>11</v>
      </c>
      <c r="B38" s="34"/>
      <c r="C38" s="13"/>
      <c r="D38" s="13"/>
      <c r="E38" s="13"/>
      <c r="F38" s="13"/>
      <c r="G38" s="13"/>
      <c r="H38" s="15"/>
      <c r="I38" s="15"/>
      <c r="J38" s="29"/>
      <c r="K38" s="16"/>
      <c r="L38" s="13"/>
    </row>
    <row r="39" spans="1:22" ht="15.75" thickBot="1" x14ac:dyDescent="0.3">
      <c r="A39" s="7" t="s">
        <v>0</v>
      </c>
      <c r="B39" s="35"/>
      <c r="C39" s="13">
        <v>42</v>
      </c>
      <c r="D39" s="13">
        <v>43</v>
      </c>
      <c r="E39" s="13">
        <v>50</v>
      </c>
      <c r="F39" s="13">
        <v>34</v>
      </c>
      <c r="G39" s="13">
        <v>103</v>
      </c>
      <c r="H39" s="15"/>
      <c r="I39" s="15">
        <v>69</v>
      </c>
      <c r="J39" s="29">
        <f>SUM(C39:I39)</f>
        <v>341</v>
      </c>
      <c r="K39" s="16">
        <v>216</v>
      </c>
      <c r="L39" s="13">
        <v>222</v>
      </c>
    </row>
    <row r="40" spans="1:22" ht="15.75" thickBot="1" x14ac:dyDescent="0.3">
      <c r="A40" s="7" t="s">
        <v>1</v>
      </c>
      <c r="B40" s="35"/>
      <c r="C40" s="13">
        <v>42</v>
      </c>
      <c r="D40" s="13">
        <v>72</v>
      </c>
      <c r="E40" s="13">
        <v>51</v>
      </c>
      <c r="F40" s="13">
        <v>69</v>
      </c>
      <c r="G40" s="13">
        <v>67</v>
      </c>
      <c r="H40" s="15"/>
      <c r="I40" s="15">
        <v>48</v>
      </c>
      <c r="J40" s="29">
        <f>SUM(C40:I40)</f>
        <v>349</v>
      </c>
      <c r="K40" s="16">
        <v>165</v>
      </c>
      <c r="L40" s="13">
        <v>232</v>
      </c>
    </row>
    <row r="41" spans="1:22" ht="15.75" thickBot="1" x14ac:dyDescent="0.3">
      <c r="A41" s="7" t="s">
        <v>2</v>
      </c>
      <c r="B41" s="35"/>
      <c r="C41" s="13">
        <v>50</v>
      </c>
      <c r="D41" s="13">
        <v>66</v>
      </c>
      <c r="E41" s="13">
        <v>73</v>
      </c>
      <c r="F41" s="13">
        <v>43</v>
      </c>
      <c r="G41" s="13">
        <v>50</v>
      </c>
      <c r="H41" s="15"/>
      <c r="I41" s="15">
        <v>43</v>
      </c>
      <c r="J41" s="29">
        <v>43</v>
      </c>
      <c r="K41" s="16">
        <v>116</v>
      </c>
      <c r="L41" s="13">
        <v>299</v>
      </c>
    </row>
    <row r="42" spans="1:22" ht="15.75" thickBot="1" x14ac:dyDescent="0.3">
      <c r="A42" s="7" t="s">
        <v>3</v>
      </c>
      <c r="B42" s="35"/>
      <c r="C42" s="13">
        <v>127</v>
      </c>
      <c r="D42" s="13">
        <v>134</v>
      </c>
      <c r="E42" s="13">
        <v>264</v>
      </c>
      <c r="F42" s="13">
        <v>169</v>
      </c>
      <c r="G42" s="13">
        <v>113</v>
      </c>
      <c r="H42" s="15"/>
      <c r="I42" s="15">
        <v>118</v>
      </c>
      <c r="J42" s="29">
        <f>SUM(C42:I42)</f>
        <v>925</v>
      </c>
      <c r="K42" s="16">
        <v>183</v>
      </c>
      <c r="L42" s="13">
        <v>815</v>
      </c>
    </row>
    <row r="43" spans="1:22" ht="15.75" thickBot="1" x14ac:dyDescent="0.3">
      <c r="A43" s="7" t="s">
        <v>4</v>
      </c>
      <c r="B43" s="35"/>
      <c r="C43" s="13">
        <v>98</v>
      </c>
      <c r="D43" s="13">
        <v>185</v>
      </c>
      <c r="E43" s="13">
        <v>178</v>
      </c>
      <c r="F43" s="13">
        <v>175</v>
      </c>
      <c r="G43" s="13">
        <v>68</v>
      </c>
      <c r="H43" s="15"/>
      <c r="I43" s="15">
        <v>98</v>
      </c>
      <c r="J43" s="29">
        <f>SUM(C43:I43)</f>
        <v>802</v>
      </c>
      <c r="K43" s="16">
        <v>122</v>
      </c>
      <c r="L43" s="13">
        <v>534</v>
      </c>
    </row>
    <row r="44" spans="1:22" ht="15.75" thickBot="1" x14ac:dyDescent="0.3">
      <c r="A44" s="7" t="s">
        <v>5</v>
      </c>
      <c r="B44" s="35"/>
      <c r="C44" s="13">
        <v>35</v>
      </c>
      <c r="D44" s="13">
        <v>99</v>
      </c>
      <c r="E44" s="13">
        <v>258</v>
      </c>
      <c r="F44" s="13">
        <v>271</v>
      </c>
      <c r="G44" s="13">
        <v>155</v>
      </c>
      <c r="H44" s="15"/>
      <c r="I44" s="15">
        <v>165</v>
      </c>
      <c r="J44" s="29">
        <f>SUM(C44:I44)</f>
        <v>983</v>
      </c>
      <c r="K44" s="16">
        <v>172</v>
      </c>
      <c r="L44" s="13">
        <v>758</v>
      </c>
    </row>
    <row r="45" spans="1:22" ht="15.75" thickBot="1" x14ac:dyDescent="0.3">
      <c r="A45" s="7" t="s">
        <v>6</v>
      </c>
      <c r="B45" s="35"/>
      <c r="C45" s="13">
        <v>143</v>
      </c>
      <c r="D45" s="13">
        <v>267</v>
      </c>
      <c r="E45" s="13">
        <v>288</v>
      </c>
      <c r="F45" s="13">
        <v>220</v>
      </c>
      <c r="G45" s="13">
        <v>99</v>
      </c>
      <c r="H45" s="15"/>
      <c r="I45" s="15">
        <v>266</v>
      </c>
      <c r="J45" s="29">
        <f>SUM(C45:I45)</f>
        <v>1283</v>
      </c>
      <c r="K45" s="16">
        <v>219</v>
      </c>
      <c r="L45" s="13">
        <v>670</v>
      </c>
    </row>
    <row r="46" spans="1:22" x14ac:dyDescent="0.25">
      <c r="A46" s="17" t="s">
        <v>7</v>
      </c>
      <c r="B46" s="36"/>
      <c r="C46" s="18"/>
      <c r="D46" s="18"/>
      <c r="E46" s="18"/>
      <c r="F46" s="18"/>
      <c r="G46" s="18"/>
      <c r="H46" s="28"/>
      <c r="I46" s="28"/>
      <c r="J46" s="29"/>
      <c r="K46" s="16"/>
      <c r="L46" s="13"/>
    </row>
    <row r="47" spans="1:22" ht="15.75" thickBot="1" x14ac:dyDescent="0.3">
      <c r="A47" s="1"/>
      <c r="B47" s="1"/>
      <c r="C47" s="1">
        <f t="shared" ref="C47:L47" si="4">SUM(C39:C46)</f>
        <v>537</v>
      </c>
      <c r="D47" s="1">
        <f t="shared" si="4"/>
        <v>866</v>
      </c>
      <c r="E47" s="1">
        <f t="shared" si="4"/>
        <v>1162</v>
      </c>
      <c r="F47" s="1">
        <f t="shared" si="4"/>
        <v>981</v>
      </c>
      <c r="G47" s="1">
        <f t="shared" si="4"/>
        <v>655</v>
      </c>
      <c r="H47" s="21"/>
      <c r="I47" s="21">
        <f t="shared" si="4"/>
        <v>807</v>
      </c>
      <c r="J47" s="41">
        <f t="shared" si="4"/>
        <v>4726</v>
      </c>
      <c r="K47" s="12">
        <f t="shared" si="4"/>
        <v>1193</v>
      </c>
      <c r="L47" s="1">
        <f t="shared" si="4"/>
        <v>3530</v>
      </c>
    </row>
  </sheetData>
  <mergeCells count="5">
    <mergeCell ref="A34:L35"/>
    <mergeCell ref="A18:K19"/>
    <mergeCell ref="L18:M19"/>
    <mergeCell ref="A2:M3"/>
    <mergeCell ref="N18:N19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E10" sqref="E10"/>
    </sheetView>
  </sheetViews>
  <sheetFormatPr baseColWidth="10" defaultRowHeight="15" x14ac:dyDescent="0.25"/>
  <cols>
    <col min="2" max="2" width="17.7109375" customWidth="1"/>
    <col min="3" max="3" width="19.7109375" customWidth="1"/>
    <col min="4" max="4" width="22.7109375" customWidth="1"/>
    <col min="5" max="5" width="17.85546875" customWidth="1"/>
  </cols>
  <sheetData>
    <row r="1" spans="1:12" x14ac:dyDescent="0.25">
      <c r="A1" s="53" t="s">
        <v>48</v>
      </c>
      <c r="B1" s="54"/>
      <c r="C1" s="54"/>
      <c r="D1" s="54"/>
      <c r="E1" s="54"/>
      <c r="F1" s="19"/>
      <c r="G1" s="19"/>
      <c r="H1" s="19"/>
      <c r="I1" s="19"/>
      <c r="J1" s="19"/>
      <c r="K1" s="19"/>
    </row>
    <row r="2" spans="1:12" x14ac:dyDescent="0.25">
      <c r="A2" s="55"/>
      <c r="B2" s="55"/>
      <c r="C2" s="55"/>
      <c r="D2" s="55"/>
      <c r="E2" s="55"/>
      <c r="F2" s="19"/>
      <c r="G2" s="19"/>
      <c r="H2" s="19"/>
      <c r="I2" s="19"/>
      <c r="J2" s="19"/>
      <c r="K2" s="19"/>
    </row>
    <row r="3" spans="1:12" x14ac:dyDescent="0.25">
      <c r="A3" s="30" t="s">
        <v>52</v>
      </c>
      <c r="B3" s="31" t="s">
        <v>49</v>
      </c>
      <c r="C3" s="31" t="s">
        <v>50</v>
      </c>
      <c r="D3" s="31" t="s">
        <v>51</v>
      </c>
      <c r="E3" s="31" t="s">
        <v>50</v>
      </c>
      <c r="F3" s="20"/>
      <c r="G3" s="20"/>
      <c r="H3" s="20"/>
      <c r="I3" s="20"/>
      <c r="J3" s="20"/>
      <c r="K3" s="20"/>
    </row>
    <row r="4" spans="1:12" x14ac:dyDescent="0.25">
      <c r="A4" s="14" t="s">
        <v>1</v>
      </c>
      <c r="B4" s="22">
        <v>249</v>
      </c>
      <c r="C4" s="22">
        <v>90</v>
      </c>
      <c r="D4" s="22">
        <v>50</v>
      </c>
      <c r="E4" s="22">
        <v>80</v>
      </c>
      <c r="F4" s="11"/>
      <c r="G4" s="11"/>
      <c r="H4" s="11"/>
      <c r="I4" s="11"/>
      <c r="J4" s="11"/>
      <c r="K4" s="11"/>
      <c r="L4" s="11"/>
    </row>
    <row r="5" spans="1:12" x14ac:dyDescent="0.25">
      <c r="A5" s="14" t="s">
        <v>46</v>
      </c>
      <c r="B5" s="42">
        <v>269</v>
      </c>
      <c r="C5" s="42">
        <v>113</v>
      </c>
      <c r="D5" s="22">
        <v>50</v>
      </c>
      <c r="E5" s="22">
        <v>121</v>
      </c>
      <c r="F5" s="11"/>
      <c r="G5" s="11"/>
      <c r="H5" s="11"/>
      <c r="I5" s="11"/>
      <c r="J5" s="11"/>
      <c r="K5" s="11"/>
      <c r="L5" s="11"/>
    </row>
    <row r="6" spans="1:12" x14ac:dyDescent="0.25">
      <c r="A6" s="14" t="s">
        <v>3</v>
      </c>
      <c r="B6" s="42">
        <v>276</v>
      </c>
      <c r="C6" s="42">
        <v>122</v>
      </c>
      <c r="D6" s="42">
        <v>50</v>
      </c>
      <c r="E6" s="42">
        <v>139</v>
      </c>
      <c r="F6" s="11"/>
      <c r="G6" s="11"/>
      <c r="H6" s="11"/>
      <c r="I6" s="11"/>
      <c r="J6" s="11"/>
      <c r="K6" s="11"/>
      <c r="L6" s="11"/>
    </row>
    <row r="7" spans="1:12" x14ac:dyDescent="0.25">
      <c r="A7" s="14" t="s">
        <v>4</v>
      </c>
      <c r="B7" s="42">
        <v>286</v>
      </c>
      <c r="C7" s="42">
        <v>97</v>
      </c>
      <c r="D7" s="43">
        <v>50</v>
      </c>
      <c r="E7" s="43">
        <v>123</v>
      </c>
      <c r="F7" s="11"/>
      <c r="G7" s="11"/>
      <c r="H7" s="11"/>
      <c r="I7" s="11"/>
      <c r="J7" s="11"/>
      <c r="K7" s="11"/>
      <c r="L7" s="11"/>
    </row>
    <row r="8" spans="1:12" x14ac:dyDescent="0.25">
      <c r="A8" s="14" t="s">
        <v>47</v>
      </c>
      <c r="B8" s="42">
        <v>283</v>
      </c>
      <c r="C8" s="42">
        <v>112</v>
      </c>
      <c r="D8" s="42">
        <v>50</v>
      </c>
      <c r="E8" s="42">
        <v>133</v>
      </c>
      <c r="F8" s="11"/>
      <c r="G8" s="11"/>
      <c r="H8" s="11"/>
      <c r="I8" s="11"/>
      <c r="J8" s="11"/>
      <c r="K8" s="11"/>
      <c r="L8" s="11"/>
    </row>
    <row r="9" spans="1:12" x14ac:dyDescent="0.25">
      <c r="A9" s="14" t="s">
        <v>6</v>
      </c>
      <c r="B9" s="22">
        <v>283</v>
      </c>
      <c r="C9" s="22">
        <v>122</v>
      </c>
      <c r="D9" s="22">
        <v>100</v>
      </c>
      <c r="E9" s="22">
        <v>146</v>
      </c>
      <c r="F9" s="11"/>
      <c r="G9" s="11"/>
      <c r="H9" s="11"/>
      <c r="I9" s="11"/>
      <c r="J9" s="11"/>
      <c r="K9" s="11"/>
      <c r="L9" s="11"/>
    </row>
    <row r="10" spans="1:12" x14ac:dyDescent="0.25">
      <c r="A10" s="14" t="s">
        <v>7</v>
      </c>
      <c r="B10" s="22">
        <v>283</v>
      </c>
      <c r="C10" s="22">
        <v>133</v>
      </c>
      <c r="D10" s="22">
        <v>100</v>
      </c>
      <c r="E10" s="22">
        <v>148</v>
      </c>
      <c r="F10" s="11"/>
      <c r="G10" s="11"/>
      <c r="H10" s="11"/>
      <c r="I10" s="11"/>
      <c r="J10" s="11"/>
      <c r="K10" s="11"/>
      <c r="L10" s="11"/>
    </row>
    <row r="11" spans="1:12" x14ac:dyDescent="0.25">
      <c r="A11" s="1"/>
      <c r="B11" s="1"/>
      <c r="C11" s="1"/>
      <c r="D11" s="1"/>
      <c r="E11" s="1"/>
      <c r="F11" s="11"/>
      <c r="G11" s="11"/>
      <c r="H11" s="11"/>
      <c r="I11" s="11"/>
      <c r="J11" s="11"/>
      <c r="K11" s="11"/>
      <c r="L11" s="11"/>
    </row>
    <row r="12" spans="1:12" x14ac:dyDescent="0.25">
      <c r="A12" s="1"/>
      <c r="B12" s="1"/>
      <c r="C12" s="1"/>
      <c r="D12" s="1"/>
      <c r="E12" s="1"/>
      <c r="F12" s="11"/>
      <c r="G12" s="11"/>
      <c r="H12" s="11"/>
      <c r="I12" s="11"/>
      <c r="J12" s="11"/>
      <c r="K12" s="11"/>
      <c r="L12" s="11"/>
    </row>
    <row r="13" spans="1:12" x14ac:dyDescent="0.25">
      <c r="A13" s="1"/>
      <c r="B13" s="1"/>
      <c r="C13" s="1"/>
      <c r="D13" s="1"/>
      <c r="E13" s="1"/>
      <c r="F13" s="11"/>
      <c r="G13" s="11"/>
      <c r="H13" s="11"/>
      <c r="I13" s="11"/>
      <c r="J13" s="11"/>
      <c r="K13" s="11"/>
      <c r="L13" s="11"/>
    </row>
    <row r="14" spans="1:12" x14ac:dyDescent="0.25">
      <c r="A14" s="1"/>
      <c r="B14" s="1"/>
      <c r="C14" s="1"/>
      <c r="D14" s="1"/>
      <c r="E14" s="1"/>
      <c r="F14" s="11"/>
      <c r="G14" s="11"/>
      <c r="H14" s="11"/>
      <c r="I14" s="11"/>
      <c r="J14" s="11"/>
      <c r="K14" s="11"/>
      <c r="L14" s="11"/>
    </row>
    <row r="15" spans="1:12" x14ac:dyDescent="0.25">
      <c r="A15" s="1"/>
      <c r="B15" s="1"/>
      <c r="C15" s="1"/>
      <c r="D15" s="1"/>
      <c r="E15" s="1"/>
      <c r="F15" s="11"/>
      <c r="G15" s="11"/>
      <c r="H15" s="11"/>
      <c r="I15" s="11"/>
      <c r="J15" s="11"/>
      <c r="K15" s="11"/>
      <c r="L15" s="11"/>
    </row>
    <row r="16" spans="1:12" x14ac:dyDescent="0.25">
      <c r="A16" s="1"/>
      <c r="B16" s="1"/>
      <c r="C16" s="1"/>
      <c r="D16" s="1"/>
      <c r="E16" s="1"/>
      <c r="F16" s="11"/>
      <c r="G16" s="11"/>
      <c r="H16" s="11"/>
      <c r="I16" s="11"/>
      <c r="J16" s="11"/>
      <c r="K16" s="11"/>
      <c r="L16" s="11"/>
    </row>
    <row r="17" spans="1:12" x14ac:dyDescent="0.25">
      <c r="A17" s="1"/>
      <c r="B17" s="1"/>
      <c r="C17" s="1"/>
      <c r="D17" s="1"/>
      <c r="E17" s="1"/>
      <c r="F17" s="11"/>
      <c r="G17" s="11"/>
      <c r="H17" s="11"/>
      <c r="I17" s="11"/>
      <c r="J17" s="11"/>
      <c r="K17" s="11"/>
      <c r="L17" s="11"/>
    </row>
    <row r="18" spans="1:12" x14ac:dyDescent="0.25">
      <c r="A18" s="1"/>
      <c r="B18" s="1"/>
      <c r="C18" s="1"/>
      <c r="D18" s="1"/>
      <c r="E18" s="1"/>
      <c r="F18" s="11"/>
      <c r="G18" s="11"/>
      <c r="H18" s="11"/>
      <c r="I18" s="11"/>
      <c r="J18" s="11"/>
      <c r="K18" s="11"/>
      <c r="L18" s="11"/>
    </row>
    <row r="19" spans="1:12" x14ac:dyDescent="0.25">
      <c r="A19" s="1"/>
      <c r="B19" s="1"/>
      <c r="C19" s="1"/>
      <c r="D19" s="1"/>
      <c r="E19" s="1"/>
      <c r="F19" s="11"/>
      <c r="G19" s="11"/>
      <c r="H19" s="11"/>
      <c r="I19" s="11"/>
      <c r="J19" s="11"/>
      <c r="K19" s="11"/>
      <c r="L19" s="11"/>
    </row>
  </sheetData>
  <mergeCells count="1">
    <mergeCell ref="A1:E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 General </vt:lpstr>
      <vt:lpstr>LISTA DE ESPERA, ACTIVOS, INGRE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 Snake</dc:creator>
  <cp:lastModifiedBy>Likuit Snake</cp:lastModifiedBy>
  <dcterms:created xsi:type="dcterms:W3CDTF">2022-07-01T14:10:15Z</dcterms:created>
  <dcterms:modified xsi:type="dcterms:W3CDTF">2023-07-22T21:39:38Z</dcterms:modified>
</cp:coreProperties>
</file>